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" yWindow="421" windowWidth="14267" windowHeight="8186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definedNames/>
  <calcPr fullCalcOnLoad="1"/>
</workbook>
</file>

<file path=xl/sharedStrings.xml><?xml version="1.0" encoding="utf-8"?>
<sst xmlns="http://schemas.openxmlformats.org/spreadsheetml/2006/main" count="121" uniqueCount="66">
  <si>
    <t>Дата</t>
  </si>
  <si>
    <t>№</t>
  </si>
  <si>
    <t>Ф.И.О.</t>
  </si>
  <si>
    <t>Должность</t>
  </si>
  <si>
    <t>Дата приема</t>
  </si>
  <si>
    <t>Иванов И.И.</t>
  </si>
  <si>
    <t>преподаватель</t>
  </si>
  <si>
    <t>Петров Н.И.</t>
  </si>
  <si>
    <t>Смирнов Е.Л.</t>
  </si>
  <si>
    <t>ст. преподаватель</t>
  </si>
  <si>
    <t>Жуков П.С.</t>
  </si>
  <si>
    <t>Степанов Б.Н.</t>
  </si>
  <si>
    <t>ассистент</t>
  </si>
  <si>
    <t>Кузьмин А.А.</t>
  </si>
  <si>
    <t>Сурнова О.Н.</t>
  </si>
  <si>
    <t>Зорина Е.П.</t>
  </si>
  <si>
    <t>Тюрина Н.И.</t>
  </si>
  <si>
    <t>Москвин П.П.</t>
  </si>
  <si>
    <t>Федоров С.П.</t>
  </si>
  <si>
    <t>профессор</t>
  </si>
  <si>
    <t>Стаж</t>
  </si>
  <si>
    <t>Процент надбавки</t>
  </si>
  <si>
    <t>№п/п</t>
  </si>
  <si>
    <t>Продавец</t>
  </si>
  <si>
    <t>Сумма по счетам</t>
  </si>
  <si>
    <t>Батурин</t>
  </si>
  <si>
    <t>Сергеев</t>
  </si>
  <si>
    <t>Иванов</t>
  </si>
  <si>
    <t>Оганесян</t>
  </si>
  <si>
    <t>Завидов</t>
  </si>
  <si>
    <t>Проскурин</t>
  </si>
  <si>
    <t>Список   абитуриентов</t>
  </si>
  <si>
    <t>Математика</t>
  </si>
  <si>
    <t>Физика</t>
  </si>
  <si>
    <t>Сочинение</t>
  </si>
  <si>
    <t>Мосхвин Г.П.</t>
  </si>
  <si>
    <t>Фёдоров С.П.</t>
  </si>
  <si>
    <t>Бучирина Г.А.</t>
  </si>
  <si>
    <t>Воинов И.В.</t>
  </si>
  <si>
    <t>Волков Л.А.</t>
  </si>
  <si>
    <t>Жильникова Е.</t>
  </si>
  <si>
    <t>Исаев В.М.</t>
  </si>
  <si>
    <t>Климчук Е.В.</t>
  </si>
  <si>
    <t>Кукушевский А.М.</t>
  </si>
  <si>
    <t>Лобачёва Т.</t>
  </si>
  <si>
    <t>Максимова Е.В.</t>
  </si>
  <si>
    <t>№ n/n</t>
  </si>
  <si>
    <t>Количество оценок по предметам</t>
  </si>
  <si>
    <t>Вид скидки</t>
  </si>
  <si>
    <t>окна на улицу</t>
  </si>
  <si>
    <t>1 этаж</t>
  </si>
  <si>
    <t>3 этаж</t>
  </si>
  <si>
    <t>более 100кв.м</t>
  </si>
  <si>
    <t xml:space="preserve">Процент скидки </t>
  </si>
  <si>
    <t>Квартира</t>
  </si>
  <si>
    <t>Площадь</t>
  </si>
  <si>
    <t>Этаж</t>
  </si>
  <si>
    <t>Сторона</t>
  </si>
  <si>
    <t>Оплата со скидкой</t>
  </si>
  <si>
    <t>У</t>
  </si>
  <si>
    <t>Д</t>
  </si>
  <si>
    <t>у</t>
  </si>
  <si>
    <t>День недели</t>
  </si>
  <si>
    <t>Кол-во продаж</t>
  </si>
  <si>
    <t>Сумма продаж</t>
  </si>
  <si>
    <t>среднее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</si>
</sst>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&quot; %&quot;"/>
    <numFmt numFmtId="165" formatCode="#,##0.0&quot; кв.м&quot;"/>
    <numFmt numFmtId="166" formatCode="dddd"/>
    <numFmt numFmtId="167" formatCode="mmm/yyyy"/>
  </numFmts>
  <fonts count="42">
    <font>
      <sz val="10"/>
      <name val="Arial Cyr"/>
      <family val="0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i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4" fillId="0" borderId="0" xfId="0" applyFont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5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165" fontId="5" fillId="0" borderId="21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6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0</xdr:row>
      <xdr:rowOff>95250</xdr:rowOff>
    </xdr:from>
    <xdr:to>
      <xdr:col>8</xdr:col>
      <xdr:colOff>266700</xdr:colOff>
      <xdr:row>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76725" y="95250"/>
          <a:ext cx="24955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Вставить функцию "Сегодня" и расчитать стаж работы в годах</a:t>
          </a:r>
        </a:p>
      </xdr:txBody>
    </xdr:sp>
    <xdr:clientData/>
  </xdr:twoCellAnchor>
  <xdr:twoCellAnchor>
    <xdr:from>
      <xdr:col>3</xdr:col>
      <xdr:colOff>0</xdr:colOff>
      <xdr:row>0</xdr:row>
      <xdr:rowOff>66675</xdr:rowOff>
    </xdr:from>
    <xdr:to>
      <xdr:col>4</xdr:col>
      <xdr:colOff>485775</xdr:colOff>
      <xdr:row>0</xdr:row>
      <xdr:rowOff>161925</xdr:rowOff>
    </xdr:to>
    <xdr:sp>
      <xdr:nvSpPr>
        <xdr:cNvPr id="2" name="Line 2"/>
        <xdr:cNvSpPr>
          <a:spLocks/>
        </xdr:cNvSpPr>
      </xdr:nvSpPr>
      <xdr:spPr>
        <a:xfrm flipH="1" flipV="1">
          <a:off x="2990850" y="66675"/>
          <a:ext cx="12573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400050</xdr:colOff>
      <xdr:row>2</xdr:row>
      <xdr:rowOff>28575</xdr:rowOff>
    </xdr:from>
    <xdr:to>
      <xdr:col>4</xdr:col>
      <xdr:colOff>514350</xdr:colOff>
      <xdr:row>3</xdr:row>
      <xdr:rowOff>95250</xdr:rowOff>
    </xdr:to>
    <xdr:sp>
      <xdr:nvSpPr>
        <xdr:cNvPr id="3" name="Line 3"/>
        <xdr:cNvSpPr>
          <a:spLocks/>
        </xdr:cNvSpPr>
      </xdr:nvSpPr>
      <xdr:spPr>
        <a:xfrm flipH="1">
          <a:off x="4162425" y="381000"/>
          <a:ext cx="1143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4</xdr:col>
      <xdr:colOff>304800</xdr:colOff>
      <xdr:row>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76200"/>
          <a:ext cx="367665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Рассчитать процент надбавки, который зависит от стажа:меньше 3-х лет - 0%; от 3-х до 5-и - 10%; от 5-и до 10-и - 15%; свыше 10 лет - 25%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</xdr:rowOff>
    </xdr:from>
    <xdr:to>
      <xdr:col>4</xdr:col>
      <xdr:colOff>428625</xdr:colOff>
      <xdr:row>4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775" y="76200"/>
          <a:ext cx="34766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Используя возможность подведения итогов в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EXCEL,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рассчитать сколько продаж и на какую сумму произведено каждым продавцом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4</xdr:col>
      <xdr:colOff>333375</xdr:colOff>
      <xdr:row>3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19050"/>
          <a:ext cx="35528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Заполнить столбец номеров и рассчитать количество оценок по предметам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5</xdr:col>
      <xdr:colOff>47625</xdr:colOff>
      <xdr:row>3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95250"/>
          <a:ext cx="470535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Учитывая скидки застройщика, рассчитать столбец "Оплата со скидкой", исходя из указанных исходных данных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4</xdr:col>
      <xdr:colOff>247650</xdr:colOff>
      <xdr:row>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57150"/>
          <a:ext cx="35623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Заполнить столбец "Дата" от текущей даты и далее.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Обеспечить автоматическое появления дня недели в столбце "День недели"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3</xdr:col>
      <xdr:colOff>133350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47625"/>
          <a:ext cx="315277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Отобразить на графиках количество продаж и сумму продаж. Вид графиков и оформление  выбрать по своему усмотрению.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114300</xdr:rowOff>
    </xdr:from>
    <xdr:to>
      <xdr:col>5</xdr:col>
      <xdr:colOff>76200</xdr:colOff>
      <xdr:row>5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9125" y="114300"/>
          <a:ext cx="28860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 помощью условного форматирования показать желтым цветом значения больше среднего в диапазоне: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G13" sqref="G13"/>
    </sheetView>
  </sheetViews>
  <sheetFormatPr defaultColWidth="9.00390625" defaultRowHeight="12.75"/>
  <cols>
    <col min="2" max="2" width="13.375" style="0" bestFit="1" customWidth="1"/>
    <col min="3" max="3" width="16.875" style="0" bestFit="1" customWidth="1"/>
    <col min="4" max="4" width="10.125" style="0" bestFit="1" customWidth="1"/>
  </cols>
  <sheetData>
    <row r="1" spans="1:3" ht="15" thickBot="1">
      <c r="A1" s="6" t="s">
        <v>0</v>
      </c>
      <c r="C1" s="5">
        <f ca="1">TODAY()</f>
        <v>40311</v>
      </c>
    </row>
    <row r="5" spans="1:5" ht="25.5">
      <c r="A5" s="1" t="s">
        <v>1</v>
      </c>
      <c r="B5" s="1" t="s">
        <v>2</v>
      </c>
      <c r="C5" s="1" t="s">
        <v>3</v>
      </c>
      <c r="D5" s="1" t="s">
        <v>4</v>
      </c>
      <c r="E5" s="7" t="s">
        <v>20</v>
      </c>
    </row>
    <row r="6" spans="1:5" ht="12.75">
      <c r="A6" s="2"/>
      <c r="B6" s="3" t="s">
        <v>5</v>
      </c>
      <c r="C6" s="3" t="s">
        <v>6</v>
      </c>
      <c r="D6" s="4">
        <v>35521</v>
      </c>
      <c r="E6" s="3">
        <f>YEAR($C$1)-YEAR(D6)</f>
        <v>13</v>
      </c>
    </row>
    <row r="7" spans="1:5" ht="12.75">
      <c r="A7" s="2"/>
      <c r="B7" s="3" t="s">
        <v>7</v>
      </c>
      <c r="C7" s="3" t="s">
        <v>6</v>
      </c>
      <c r="D7" s="4">
        <v>37675</v>
      </c>
      <c r="E7" s="3">
        <f aca="true" t="shared" si="0" ref="E7:E16">YEAR($C$1)-YEAR(D7)</f>
        <v>7</v>
      </c>
    </row>
    <row r="8" spans="1:5" ht="12.75">
      <c r="A8" s="2"/>
      <c r="B8" s="3" t="s">
        <v>8</v>
      </c>
      <c r="C8" s="3" t="s">
        <v>9</v>
      </c>
      <c r="D8" s="4">
        <v>34339</v>
      </c>
      <c r="E8" s="3">
        <f t="shared" si="0"/>
        <v>16</v>
      </c>
    </row>
    <row r="9" spans="1:5" ht="12.75">
      <c r="A9" s="2"/>
      <c r="B9" s="3" t="s">
        <v>10</v>
      </c>
      <c r="C9" s="3" t="s">
        <v>6</v>
      </c>
      <c r="D9" s="4">
        <v>36470</v>
      </c>
      <c r="E9" s="3">
        <f t="shared" si="0"/>
        <v>11</v>
      </c>
    </row>
    <row r="10" spans="1:5" ht="12.75">
      <c r="A10" s="2"/>
      <c r="B10" s="3" t="s">
        <v>11</v>
      </c>
      <c r="C10" s="3" t="s">
        <v>12</v>
      </c>
      <c r="D10" s="4">
        <v>38454</v>
      </c>
      <c r="E10" s="3">
        <f t="shared" si="0"/>
        <v>5</v>
      </c>
    </row>
    <row r="11" spans="1:5" ht="12.75">
      <c r="A11" s="2"/>
      <c r="B11" s="3" t="s">
        <v>13</v>
      </c>
      <c r="C11" s="3" t="s">
        <v>9</v>
      </c>
      <c r="D11" s="4">
        <v>35210</v>
      </c>
      <c r="E11" s="3">
        <f t="shared" si="0"/>
        <v>14</v>
      </c>
    </row>
    <row r="12" spans="1:5" ht="12.75">
      <c r="A12" s="2"/>
      <c r="B12" s="3" t="s">
        <v>14</v>
      </c>
      <c r="C12" s="3" t="s">
        <v>9</v>
      </c>
      <c r="D12" s="4">
        <v>34418</v>
      </c>
      <c r="E12" s="3">
        <f t="shared" si="0"/>
        <v>16</v>
      </c>
    </row>
    <row r="13" spans="1:5" ht="12.75">
      <c r="A13" s="2"/>
      <c r="B13" s="3" t="s">
        <v>15</v>
      </c>
      <c r="C13" s="3" t="s">
        <v>6</v>
      </c>
      <c r="D13" s="4">
        <v>36193</v>
      </c>
      <c r="E13" s="3">
        <f t="shared" si="0"/>
        <v>11</v>
      </c>
    </row>
    <row r="14" spans="1:5" ht="12.75">
      <c r="A14" s="2"/>
      <c r="B14" s="3" t="s">
        <v>16</v>
      </c>
      <c r="C14" s="3" t="s">
        <v>6</v>
      </c>
      <c r="D14" s="4">
        <v>36826</v>
      </c>
      <c r="E14" s="3">
        <f t="shared" si="0"/>
        <v>10</v>
      </c>
    </row>
    <row r="15" spans="1:5" ht="12.75">
      <c r="A15" s="2"/>
      <c r="B15" s="3" t="s">
        <v>17</v>
      </c>
      <c r="C15" s="3" t="s">
        <v>12</v>
      </c>
      <c r="D15" s="4">
        <v>38032</v>
      </c>
      <c r="E15" s="3">
        <f t="shared" si="0"/>
        <v>6</v>
      </c>
    </row>
    <row r="16" spans="1:5" ht="12.75">
      <c r="A16" s="2"/>
      <c r="B16" s="3" t="s">
        <v>18</v>
      </c>
      <c r="C16" s="3" t="s">
        <v>19</v>
      </c>
      <c r="D16" s="4">
        <v>38808</v>
      </c>
      <c r="E16" s="3">
        <f t="shared" si="0"/>
        <v>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D19"/>
  <sheetViews>
    <sheetView tabSelected="1" zoomScalePageLayoutView="0" workbookViewId="0" topLeftCell="A1">
      <selection activeCell="D9" sqref="D9:D19"/>
    </sheetView>
  </sheetViews>
  <sheetFormatPr defaultColWidth="9.00390625" defaultRowHeight="12.75"/>
  <cols>
    <col min="1" max="1" width="6.25390625" style="0" customWidth="1"/>
    <col min="2" max="2" width="17.125" style="0" customWidth="1"/>
    <col min="4" max="4" width="12.875" style="0" customWidth="1"/>
  </cols>
  <sheetData>
    <row r="8" spans="1:4" ht="33" customHeight="1">
      <c r="A8" s="8" t="s">
        <v>1</v>
      </c>
      <c r="B8" s="8" t="s">
        <v>2</v>
      </c>
      <c r="C8" s="8" t="s">
        <v>20</v>
      </c>
      <c r="D8" s="8" t="s">
        <v>21</v>
      </c>
    </row>
    <row r="9" spans="1:4" ht="12.75">
      <c r="A9" s="2"/>
      <c r="B9" s="3" t="s">
        <v>5</v>
      </c>
      <c r="C9" s="3">
        <v>10</v>
      </c>
      <c r="D9" s="3" t="str">
        <f>IF(C9&lt;3,"0%",IF(AND(C9&gt;=3,C9&lt;5),"10%",IF(AND(C9&gt;=5,C9&lt;10),"15%","25%")))</f>
        <v>25%</v>
      </c>
    </row>
    <row r="10" spans="1:4" ht="12.75">
      <c r="A10" s="2"/>
      <c r="B10" s="3" t="s">
        <v>7</v>
      </c>
      <c r="C10" s="3">
        <v>10</v>
      </c>
      <c r="D10" s="3" t="str">
        <f aca="true" t="shared" si="0" ref="D10:D19">IF(C10&lt;3,"0%",IF(AND(C10&gt;=3,C10&lt;5),"10%",IF(AND(C10&gt;=5,C10&lt;10),"15%","25%")))</f>
        <v>25%</v>
      </c>
    </row>
    <row r="11" spans="1:4" ht="12.75">
      <c r="A11" s="2"/>
      <c r="B11" s="3" t="s">
        <v>8</v>
      </c>
      <c r="C11" s="3">
        <v>14</v>
      </c>
      <c r="D11" s="3" t="str">
        <f t="shared" si="0"/>
        <v>25%</v>
      </c>
    </row>
    <row r="12" spans="1:4" ht="12.75">
      <c r="A12" s="2"/>
      <c r="B12" s="3" t="s">
        <v>10</v>
      </c>
      <c r="C12" s="3">
        <v>8</v>
      </c>
      <c r="D12" s="3" t="str">
        <f t="shared" si="0"/>
        <v>15%</v>
      </c>
    </row>
    <row r="13" spans="1:4" ht="12.75">
      <c r="A13" s="2"/>
      <c r="B13" s="3" t="s">
        <v>11</v>
      </c>
      <c r="C13" s="3">
        <v>2</v>
      </c>
      <c r="D13" s="3" t="str">
        <f t="shared" si="0"/>
        <v>0%</v>
      </c>
    </row>
    <row r="14" spans="1:4" ht="12.75">
      <c r="A14" s="2"/>
      <c r="B14" s="3" t="s">
        <v>13</v>
      </c>
      <c r="C14" s="3">
        <v>11</v>
      </c>
      <c r="D14" s="3" t="str">
        <f t="shared" si="0"/>
        <v>25%</v>
      </c>
    </row>
    <row r="15" spans="1:4" ht="12.75">
      <c r="A15" s="2"/>
      <c r="B15" s="3" t="s">
        <v>14</v>
      </c>
      <c r="C15" s="3">
        <v>13</v>
      </c>
      <c r="D15" s="3" t="str">
        <f t="shared" si="0"/>
        <v>25%</v>
      </c>
    </row>
    <row r="16" spans="1:4" ht="12.75">
      <c r="A16" s="2"/>
      <c r="B16" s="3" t="s">
        <v>15</v>
      </c>
      <c r="C16" s="3">
        <v>9</v>
      </c>
      <c r="D16" s="3" t="str">
        <f t="shared" si="0"/>
        <v>15%</v>
      </c>
    </row>
    <row r="17" spans="1:4" ht="12.75">
      <c r="A17" s="2"/>
      <c r="B17" s="3" t="s">
        <v>16</v>
      </c>
      <c r="C17" s="3">
        <v>7</v>
      </c>
      <c r="D17" s="3" t="str">
        <f t="shared" si="0"/>
        <v>15%</v>
      </c>
    </row>
    <row r="18" spans="1:4" ht="12.75">
      <c r="A18" s="2"/>
      <c r="B18" s="3" t="s">
        <v>17</v>
      </c>
      <c r="C18" s="3">
        <v>3</v>
      </c>
      <c r="D18" s="3" t="str">
        <f t="shared" si="0"/>
        <v>10%</v>
      </c>
    </row>
    <row r="19" spans="1:4" ht="12.75">
      <c r="A19" s="2"/>
      <c r="B19" s="3" t="s">
        <v>18</v>
      </c>
      <c r="C19" s="3">
        <v>14</v>
      </c>
      <c r="D19" s="3" t="str">
        <f t="shared" si="0"/>
        <v>25%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C26"/>
  <sheetViews>
    <sheetView zoomScalePageLayoutView="0" workbookViewId="0" topLeftCell="A1">
      <selection activeCell="E8" sqref="E8"/>
    </sheetView>
  </sheetViews>
  <sheetFormatPr defaultColWidth="9.00390625" defaultRowHeight="12.75"/>
  <cols>
    <col min="2" max="2" width="11.25390625" style="0" customWidth="1"/>
    <col min="3" max="3" width="12.125" style="0" customWidth="1"/>
  </cols>
  <sheetData>
    <row r="7" ht="12.75" thickBot="1"/>
    <row r="8" spans="1:3" ht="25.5" thickBot="1">
      <c r="A8" s="9" t="s">
        <v>22</v>
      </c>
      <c r="B8" s="10" t="s">
        <v>23</v>
      </c>
      <c r="C8" s="11" t="s">
        <v>24</v>
      </c>
    </row>
    <row r="9" spans="1:3" ht="12.75">
      <c r="A9" s="12">
        <v>1</v>
      </c>
      <c r="B9" s="13" t="s">
        <v>25</v>
      </c>
      <c r="C9" s="14">
        <v>1230</v>
      </c>
    </row>
    <row r="10" spans="1:3" ht="12.75">
      <c r="A10" s="15">
        <v>2</v>
      </c>
      <c r="B10" s="3" t="s">
        <v>26</v>
      </c>
      <c r="C10" s="16">
        <v>2400</v>
      </c>
    </row>
    <row r="11" spans="1:3" ht="12.75">
      <c r="A11" s="15">
        <v>3</v>
      </c>
      <c r="B11" s="3" t="s">
        <v>27</v>
      </c>
      <c r="C11" s="16">
        <v>1200</v>
      </c>
    </row>
    <row r="12" spans="1:3" ht="12.75">
      <c r="A12" s="15">
        <v>4</v>
      </c>
      <c r="B12" s="3" t="s">
        <v>28</v>
      </c>
      <c r="C12" s="16">
        <v>2345</v>
      </c>
    </row>
    <row r="13" spans="1:3" ht="12.75">
      <c r="A13" s="15">
        <v>5</v>
      </c>
      <c r="B13" s="3" t="s">
        <v>25</v>
      </c>
      <c r="C13" s="16">
        <v>1200</v>
      </c>
    </row>
    <row r="14" spans="1:3" ht="12.75">
      <c r="A14" s="15">
        <v>6</v>
      </c>
      <c r="B14" s="3" t="s">
        <v>25</v>
      </c>
      <c r="C14" s="16">
        <v>1200</v>
      </c>
    </row>
    <row r="15" spans="1:3" ht="12.75">
      <c r="A15" s="15">
        <v>7</v>
      </c>
      <c r="B15" s="3" t="s">
        <v>26</v>
      </c>
      <c r="C15" s="16">
        <v>345</v>
      </c>
    </row>
    <row r="16" spans="1:3" ht="12.75">
      <c r="A16" s="15">
        <v>8</v>
      </c>
      <c r="B16" s="3" t="s">
        <v>28</v>
      </c>
      <c r="C16" s="16">
        <v>345</v>
      </c>
    </row>
    <row r="17" spans="1:3" ht="12.75">
      <c r="A17" s="15">
        <v>9</v>
      </c>
      <c r="B17" s="3" t="s">
        <v>29</v>
      </c>
      <c r="C17" s="16">
        <v>1200</v>
      </c>
    </row>
    <row r="18" spans="1:3" ht="12.75">
      <c r="A18" s="15">
        <v>10</v>
      </c>
      <c r="B18" s="3" t="s">
        <v>25</v>
      </c>
      <c r="C18" s="16">
        <v>2400</v>
      </c>
    </row>
    <row r="19" spans="1:3" ht="12.75">
      <c r="A19" s="15">
        <v>11</v>
      </c>
      <c r="B19" s="3" t="s">
        <v>27</v>
      </c>
      <c r="C19" s="16">
        <v>345</v>
      </c>
    </row>
    <row r="20" spans="1:3" ht="12.75">
      <c r="A20" s="15">
        <v>12</v>
      </c>
      <c r="B20" s="3" t="s">
        <v>26</v>
      </c>
      <c r="C20" s="16">
        <v>1200</v>
      </c>
    </row>
    <row r="21" spans="1:3" ht="12.75">
      <c r="A21" s="15">
        <v>13</v>
      </c>
      <c r="B21" s="3" t="s">
        <v>28</v>
      </c>
      <c r="C21" s="16">
        <v>2345</v>
      </c>
    </row>
    <row r="22" spans="1:3" ht="12.75">
      <c r="A22" s="15">
        <v>14</v>
      </c>
      <c r="B22" s="3" t="s">
        <v>29</v>
      </c>
      <c r="C22" s="16">
        <v>124</v>
      </c>
    </row>
    <row r="23" spans="1:3" ht="12.75">
      <c r="A23" s="15">
        <v>15</v>
      </c>
      <c r="B23" s="3" t="s">
        <v>29</v>
      </c>
      <c r="C23" s="16">
        <v>124</v>
      </c>
    </row>
    <row r="24" spans="1:3" ht="12.75">
      <c r="A24" s="15">
        <v>16</v>
      </c>
      <c r="B24" s="3" t="s">
        <v>30</v>
      </c>
      <c r="C24" s="16">
        <v>124</v>
      </c>
    </row>
    <row r="25" spans="1:3" ht="12.75">
      <c r="A25" s="15">
        <v>17</v>
      </c>
      <c r="B25" s="3" t="s">
        <v>30</v>
      </c>
      <c r="C25" s="16">
        <v>12000</v>
      </c>
    </row>
    <row r="26" spans="1:3" ht="12.75" thickBot="1">
      <c r="A26" s="17">
        <v>18</v>
      </c>
      <c r="B26" s="18" t="s">
        <v>25</v>
      </c>
      <c r="C26" s="19">
        <v>1230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E32"/>
  <sheetViews>
    <sheetView zoomScalePageLayoutView="0" workbookViewId="0" topLeftCell="A4">
      <selection activeCell="J15" sqref="J15"/>
    </sheetView>
  </sheetViews>
  <sheetFormatPr defaultColWidth="9.00390625" defaultRowHeight="12.75"/>
  <cols>
    <col min="1" max="1" width="6.125" style="0" bestFit="1" customWidth="1"/>
    <col min="2" max="2" width="17.25390625" style="0" customWidth="1"/>
    <col min="3" max="3" width="10.25390625" style="0" customWidth="1"/>
    <col min="5" max="5" width="11.25390625" style="0" customWidth="1"/>
  </cols>
  <sheetData>
    <row r="5" spans="1:5" ht="25.5">
      <c r="A5" s="8" t="s">
        <v>46</v>
      </c>
      <c r="B5" s="8" t="s">
        <v>31</v>
      </c>
      <c r="C5" s="8" t="s">
        <v>32</v>
      </c>
      <c r="D5" s="8" t="s">
        <v>33</v>
      </c>
      <c r="E5" s="8" t="s">
        <v>34</v>
      </c>
    </row>
    <row r="6" spans="1:5" ht="12.75">
      <c r="A6" s="3"/>
      <c r="B6" s="3" t="s">
        <v>5</v>
      </c>
      <c r="C6" s="3">
        <v>4</v>
      </c>
      <c r="D6" s="3">
        <v>4</v>
      </c>
      <c r="E6" s="3">
        <v>3</v>
      </c>
    </row>
    <row r="7" spans="1:5" ht="12.75">
      <c r="A7" s="3"/>
      <c r="B7" s="3" t="s">
        <v>7</v>
      </c>
      <c r="C7" s="3">
        <v>3</v>
      </c>
      <c r="D7" s="3">
        <v>4</v>
      </c>
      <c r="E7" s="3">
        <v>4</v>
      </c>
    </row>
    <row r="8" spans="1:5" ht="12.75">
      <c r="A8" s="3"/>
      <c r="B8" s="3" t="s">
        <v>8</v>
      </c>
      <c r="C8" s="3">
        <v>3</v>
      </c>
      <c r="D8" s="3">
        <v>3</v>
      </c>
      <c r="E8" s="3">
        <v>4</v>
      </c>
    </row>
    <row r="9" spans="1:5" ht="12.75">
      <c r="A9" s="3"/>
      <c r="B9" s="3" t="s">
        <v>10</v>
      </c>
      <c r="C9" s="3">
        <v>5</v>
      </c>
      <c r="D9" s="3">
        <v>4</v>
      </c>
      <c r="E9" s="3">
        <v>4</v>
      </c>
    </row>
    <row r="10" spans="1:5" ht="12.75">
      <c r="A10" s="3"/>
      <c r="B10" s="3" t="s">
        <v>11</v>
      </c>
      <c r="C10" s="3">
        <v>3</v>
      </c>
      <c r="D10" s="3">
        <v>3</v>
      </c>
      <c r="E10" s="3">
        <v>3</v>
      </c>
    </row>
    <row r="11" spans="1:5" ht="12.75">
      <c r="A11" s="3"/>
      <c r="B11" s="3" t="s">
        <v>13</v>
      </c>
      <c r="C11" s="3">
        <v>4</v>
      </c>
      <c r="D11" s="3">
        <v>5</v>
      </c>
      <c r="E11" s="3">
        <v>3</v>
      </c>
    </row>
    <row r="12" spans="1:5" ht="12.75">
      <c r="A12" s="3"/>
      <c r="B12" s="3" t="s">
        <v>14</v>
      </c>
      <c r="C12" s="3">
        <v>3</v>
      </c>
      <c r="D12" s="3">
        <v>4</v>
      </c>
      <c r="E12" s="3">
        <v>4</v>
      </c>
    </row>
    <row r="13" spans="1:5" ht="12.75">
      <c r="A13" s="3"/>
      <c r="B13" s="3" t="s">
        <v>15</v>
      </c>
      <c r="C13" s="3">
        <v>4</v>
      </c>
      <c r="D13" s="3">
        <v>5</v>
      </c>
      <c r="E13" s="3">
        <v>4</v>
      </c>
    </row>
    <row r="14" spans="1:5" ht="12.75">
      <c r="A14" s="3"/>
      <c r="B14" s="3" t="s">
        <v>16</v>
      </c>
      <c r="C14" s="3">
        <v>3</v>
      </c>
      <c r="D14" s="3">
        <v>5</v>
      </c>
      <c r="E14" s="3">
        <v>3</v>
      </c>
    </row>
    <row r="15" spans="1:5" ht="12.75">
      <c r="A15" s="3"/>
      <c r="B15" s="3" t="s">
        <v>35</v>
      </c>
      <c r="C15" s="3">
        <v>5</v>
      </c>
      <c r="D15" s="3">
        <v>5</v>
      </c>
      <c r="E15" s="3">
        <v>3</v>
      </c>
    </row>
    <row r="16" spans="1:5" ht="12.75">
      <c r="A16" s="3"/>
      <c r="B16" s="3" t="s">
        <v>36</v>
      </c>
      <c r="C16" s="3">
        <v>4</v>
      </c>
      <c r="D16" s="3">
        <v>3</v>
      </c>
      <c r="E16" s="3">
        <v>4</v>
      </c>
    </row>
    <row r="17" spans="1:5" ht="12.75">
      <c r="A17" s="3"/>
      <c r="B17" s="3" t="s">
        <v>37</v>
      </c>
      <c r="C17" s="3">
        <v>3</v>
      </c>
      <c r="D17" s="3">
        <v>3</v>
      </c>
      <c r="E17" s="3">
        <v>5</v>
      </c>
    </row>
    <row r="18" spans="1:5" ht="12.75">
      <c r="A18" s="3"/>
      <c r="B18" s="3" t="s">
        <v>38</v>
      </c>
      <c r="C18" s="3">
        <v>4</v>
      </c>
      <c r="D18" s="3">
        <v>4</v>
      </c>
      <c r="E18" s="3">
        <v>4</v>
      </c>
    </row>
    <row r="19" spans="1:5" ht="12.75">
      <c r="A19" s="3"/>
      <c r="B19" s="3" t="s">
        <v>39</v>
      </c>
      <c r="C19" s="3">
        <v>4</v>
      </c>
      <c r="D19" s="3">
        <v>5</v>
      </c>
      <c r="E19" s="3">
        <v>3</v>
      </c>
    </row>
    <row r="20" spans="1:5" ht="12.75">
      <c r="A20" s="3"/>
      <c r="B20" s="3" t="s">
        <v>40</v>
      </c>
      <c r="C20" s="3">
        <v>3</v>
      </c>
      <c r="D20" s="3">
        <v>3</v>
      </c>
      <c r="E20" s="3">
        <v>4</v>
      </c>
    </row>
    <row r="21" spans="1:5" ht="12.75">
      <c r="A21" s="3"/>
      <c r="B21" s="3" t="s">
        <v>41</v>
      </c>
      <c r="C21" s="3">
        <v>4</v>
      </c>
      <c r="D21" s="3">
        <v>3</v>
      </c>
      <c r="E21" s="3">
        <v>3</v>
      </c>
    </row>
    <row r="22" spans="1:5" ht="12.75">
      <c r="A22" s="3"/>
      <c r="B22" s="3" t="s">
        <v>42</v>
      </c>
      <c r="C22" s="3">
        <v>5</v>
      </c>
      <c r="D22" s="3">
        <v>4</v>
      </c>
      <c r="E22" s="3">
        <v>4</v>
      </c>
    </row>
    <row r="23" spans="1:5" ht="12.75">
      <c r="A23" s="3"/>
      <c r="B23" s="3" t="s">
        <v>43</v>
      </c>
      <c r="C23" s="3">
        <v>3</v>
      </c>
      <c r="D23" s="3">
        <v>4</v>
      </c>
      <c r="E23" s="3">
        <v>4</v>
      </c>
    </row>
    <row r="24" spans="1:5" ht="12.75">
      <c r="A24" s="3"/>
      <c r="B24" s="3" t="s">
        <v>44</v>
      </c>
      <c r="C24" s="3">
        <v>3</v>
      </c>
      <c r="D24" s="3">
        <v>3</v>
      </c>
      <c r="E24" s="3">
        <v>4</v>
      </c>
    </row>
    <row r="25" spans="1:5" ht="12.75">
      <c r="A25" s="3"/>
      <c r="B25" s="3" t="s">
        <v>45</v>
      </c>
      <c r="C25" s="3">
        <v>3</v>
      </c>
      <c r="D25" s="3">
        <v>3</v>
      </c>
      <c r="E25" s="3">
        <v>3</v>
      </c>
    </row>
    <row r="27" spans="2:3" ht="14.25">
      <c r="B27" s="20" t="s">
        <v>47</v>
      </c>
      <c r="C27" s="20"/>
    </row>
    <row r="29" spans="2:5" ht="25.5">
      <c r="B29" s="3"/>
      <c r="C29" s="8" t="s">
        <v>32</v>
      </c>
      <c r="D29" s="8" t="s">
        <v>33</v>
      </c>
      <c r="E29" s="8" t="s">
        <v>34</v>
      </c>
    </row>
    <row r="30" spans="2:5" ht="12.75">
      <c r="B30" s="3">
        <v>3</v>
      </c>
      <c r="C30" s="3"/>
      <c r="D30" s="3"/>
      <c r="E30" s="3"/>
    </row>
    <row r="31" spans="2:5" ht="12.75">
      <c r="B31" s="3">
        <v>4</v>
      </c>
      <c r="C31" s="3"/>
      <c r="D31" s="3"/>
      <c r="E31" s="3"/>
    </row>
    <row r="32" spans="2:5" ht="12.75">
      <c r="B32" s="3">
        <v>5</v>
      </c>
      <c r="C32" s="3"/>
      <c r="D32" s="3"/>
      <c r="E32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E14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17.75390625" style="0" customWidth="1"/>
    <col min="2" max="2" width="12.00390625" style="0" bestFit="1" customWidth="1"/>
    <col min="4" max="4" width="11.00390625" style="0" customWidth="1"/>
    <col min="5" max="5" width="12.25390625" style="0" customWidth="1"/>
  </cols>
  <sheetData>
    <row r="4" ht="12.75" thickBot="1"/>
    <row r="5" spans="1:5" ht="26.25" customHeight="1">
      <c r="A5" s="33" t="s">
        <v>48</v>
      </c>
      <c r="B5" s="34" t="s">
        <v>49</v>
      </c>
      <c r="C5" s="34" t="s">
        <v>50</v>
      </c>
      <c r="D5" s="34" t="s">
        <v>51</v>
      </c>
      <c r="E5" s="35" t="s">
        <v>52</v>
      </c>
    </row>
    <row r="6" spans="1:5" ht="17.25" customHeight="1" thickBot="1">
      <c r="A6" s="29" t="s">
        <v>53</v>
      </c>
      <c r="B6" s="36">
        <v>4</v>
      </c>
      <c r="C6" s="36">
        <v>8</v>
      </c>
      <c r="D6" s="36">
        <v>4</v>
      </c>
      <c r="E6" s="37">
        <v>5</v>
      </c>
    </row>
    <row r="8" ht="12.75" thickBot="1"/>
    <row r="9" spans="1:5" ht="25.5" thickBot="1">
      <c r="A9" s="9" t="s">
        <v>54</v>
      </c>
      <c r="B9" s="10" t="s">
        <v>55</v>
      </c>
      <c r="C9" s="10" t="s">
        <v>56</v>
      </c>
      <c r="D9" s="10" t="s">
        <v>57</v>
      </c>
      <c r="E9" s="11" t="s">
        <v>58</v>
      </c>
    </row>
    <row r="10" spans="1:5" ht="15">
      <c r="A10" s="22">
        <v>1</v>
      </c>
      <c r="B10" s="23">
        <v>70</v>
      </c>
      <c r="C10" s="24">
        <v>1</v>
      </c>
      <c r="D10" s="24" t="s">
        <v>59</v>
      </c>
      <c r="E10" s="27"/>
    </row>
    <row r="11" spans="1:5" ht="15">
      <c r="A11" s="21">
        <v>2</v>
      </c>
      <c r="B11" s="25">
        <v>160</v>
      </c>
      <c r="C11" s="26">
        <v>2</v>
      </c>
      <c r="D11" s="26" t="s">
        <v>60</v>
      </c>
      <c r="E11" s="28"/>
    </row>
    <row r="12" spans="1:5" ht="15">
      <c r="A12" s="21">
        <v>3</v>
      </c>
      <c r="B12" s="25">
        <v>60</v>
      </c>
      <c r="C12" s="26">
        <v>2</v>
      </c>
      <c r="D12" s="26" t="s">
        <v>60</v>
      </c>
      <c r="E12" s="28"/>
    </row>
    <row r="13" spans="1:5" ht="15">
      <c r="A13" s="21">
        <v>4</v>
      </c>
      <c r="B13" s="25">
        <v>80</v>
      </c>
      <c r="C13" s="26">
        <v>3</v>
      </c>
      <c r="D13" s="26" t="s">
        <v>59</v>
      </c>
      <c r="E13" s="28"/>
    </row>
    <row r="14" spans="1:5" ht="15.75" thickBot="1">
      <c r="A14" s="29">
        <v>5</v>
      </c>
      <c r="B14" s="30">
        <v>102</v>
      </c>
      <c r="C14" s="31">
        <v>2</v>
      </c>
      <c r="D14" s="31" t="s">
        <v>61</v>
      </c>
      <c r="E14" s="3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B15"/>
  <sheetViews>
    <sheetView zoomScalePageLayoutView="0" workbookViewId="0" topLeftCell="A1">
      <selection activeCell="A7" sqref="A7:B15"/>
    </sheetView>
  </sheetViews>
  <sheetFormatPr defaultColWidth="9.00390625" defaultRowHeight="12.75"/>
  <cols>
    <col min="1" max="1" width="13.00390625" style="0" customWidth="1"/>
    <col min="2" max="2" width="13.125" style="0" customWidth="1"/>
  </cols>
  <sheetData>
    <row r="6" spans="1:2" ht="28.5">
      <c r="A6" s="39" t="s">
        <v>0</v>
      </c>
      <c r="B6" s="39" t="s">
        <v>62</v>
      </c>
    </row>
    <row r="7" spans="1:2" ht="12.75">
      <c r="A7" s="4"/>
      <c r="B7" s="41"/>
    </row>
    <row r="8" spans="1:2" ht="12.75">
      <c r="A8" s="4"/>
      <c r="B8" s="41"/>
    </row>
    <row r="9" spans="1:2" ht="12.75">
      <c r="A9" s="4"/>
      <c r="B9" s="41"/>
    </row>
    <row r="10" spans="1:2" ht="12.75">
      <c r="A10" s="4"/>
      <c r="B10" s="41"/>
    </row>
    <row r="11" spans="1:2" ht="12.75">
      <c r="A11" s="4"/>
      <c r="B11" s="41"/>
    </row>
    <row r="12" spans="1:2" ht="12.75">
      <c r="A12" s="4"/>
      <c r="B12" s="41"/>
    </row>
    <row r="13" spans="1:2" ht="12.75">
      <c r="A13" s="4"/>
      <c r="B13" s="41"/>
    </row>
    <row r="14" spans="1:2" ht="12.75">
      <c r="A14" s="4"/>
      <c r="B14" s="41"/>
    </row>
    <row r="15" spans="1:2" ht="12.75">
      <c r="A15" s="4"/>
      <c r="B15" s="4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D13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14.875" style="0" customWidth="1"/>
    <col min="2" max="2" width="11.75390625" style="0" customWidth="1"/>
    <col min="3" max="3" width="13.625" style="0" customWidth="1"/>
  </cols>
  <sheetData>
    <row r="6" spans="1:4" ht="25.5">
      <c r="A6" s="8" t="s">
        <v>23</v>
      </c>
      <c r="B6" s="8" t="s">
        <v>63</v>
      </c>
      <c r="C6" s="8" t="s">
        <v>64</v>
      </c>
      <c r="D6" s="38"/>
    </row>
    <row r="7" spans="1:4" ht="18.75" customHeight="1">
      <c r="A7" s="8" t="s">
        <v>25</v>
      </c>
      <c r="B7" s="40">
        <v>5</v>
      </c>
      <c r="C7" s="40">
        <v>7260</v>
      </c>
      <c r="D7" s="38"/>
    </row>
    <row r="8" spans="1:4" ht="18.75" customHeight="1">
      <c r="A8" s="8" t="s">
        <v>26</v>
      </c>
      <c r="B8" s="40">
        <v>3</v>
      </c>
      <c r="C8" s="40">
        <v>3945</v>
      </c>
      <c r="D8" s="38"/>
    </row>
    <row r="9" spans="1:4" ht="18.75" customHeight="1">
      <c r="A9" s="8" t="s">
        <v>27</v>
      </c>
      <c r="B9" s="40">
        <v>2</v>
      </c>
      <c r="C9" s="40">
        <v>1545</v>
      </c>
      <c r="D9" s="38"/>
    </row>
    <row r="10" spans="1:4" ht="18.75" customHeight="1">
      <c r="A10" s="8" t="s">
        <v>28</v>
      </c>
      <c r="B10" s="40">
        <v>3</v>
      </c>
      <c r="C10" s="40">
        <v>5035</v>
      </c>
      <c r="D10" s="38"/>
    </row>
    <row r="11" spans="1:4" ht="18.75" customHeight="1">
      <c r="A11" s="8" t="s">
        <v>29</v>
      </c>
      <c r="B11" s="40">
        <v>3</v>
      </c>
      <c r="C11" s="40">
        <v>1448</v>
      </c>
      <c r="D11" s="38"/>
    </row>
    <row r="12" spans="1:4" ht="18.75" customHeight="1">
      <c r="A12" s="8" t="s">
        <v>30</v>
      </c>
      <c r="B12" s="40">
        <v>2</v>
      </c>
      <c r="C12" s="40">
        <v>12124</v>
      </c>
      <c r="D12" s="38"/>
    </row>
    <row r="13" spans="1:4" ht="12.75">
      <c r="A13" s="38"/>
      <c r="B13" s="38"/>
      <c r="C13" s="38"/>
      <c r="D13" s="3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E15"/>
  <sheetViews>
    <sheetView zoomScale="145" zoomScaleNormal="145" zoomScalePageLayoutView="0" workbookViewId="0" topLeftCell="A1">
      <selection activeCell="A16" sqref="A16"/>
    </sheetView>
  </sheetViews>
  <sheetFormatPr defaultColWidth="9.00390625" defaultRowHeight="12.75"/>
  <sheetData>
    <row r="7" spans="2:5" ht="12.75">
      <c r="B7" s="3">
        <v>6</v>
      </c>
      <c r="C7" s="3">
        <v>444</v>
      </c>
      <c r="D7" s="3">
        <v>555</v>
      </c>
      <c r="E7" s="3">
        <v>-3</v>
      </c>
    </row>
    <row r="8" spans="2:5" ht="12.75">
      <c r="B8" s="3">
        <v>5</v>
      </c>
      <c r="C8" s="3">
        <v>12</v>
      </c>
      <c r="D8" s="3">
        <v>32</v>
      </c>
      <c r="E8" s="3">
        <v>5</v>
      </c>
    </row>
    <row r="9" spans="2:5" ht="12.75">
      <c r="B9" s="3">
        <v>8</v>
      </c>
      <c r="C9" s="3">
        <v>43</v>
      </c>
      <c r="D9" s="3">
        <v>876</v>
      </c>
      <c r="E9" s="3">
        <v>345</v>
      </c>
    </row>
    <row r="10" spans="2:5" ht="12.75">
      <c r="B10" s="3">
        <v>123</v>
      </c>
      <c r="C10" s="3">
        <v>76</v>
      </c>
      <c r="D10" s="3">
        <v>3</v>
      </c>
      <c r="E10" s="3">
        <v>678</v>
      </c>
    </row>
    <row r="11" spans="2:5" ht="12.75">
      <c r="B11" s="3">
        <v>-3</v>
      </c>
      <c r="C11" s="3">
        <v>9</v>
      </c>
      <c r="D11" s="3">
        <v>1</v>
      </c>
      <c r="E11" s="3">
        <v>12</v>
      </c>
    </row>
    <row r="12" spans="2:5" ht="12.75">
      <c r="B12" s="3">
        <v>80</v>
      </c>
      <c r="C12" s="3">
        <v>5</v>
      </c>
      <c r="D12" s="3">
        <v>-10</v>
      </c>
      <c r="E12" s="3">
        <v>49</v>
      </c>
    </row>
    <row r="13" spans="2:5" ht="12.75">
      <c r="B13" s="3">
        <v>92</v>
      </c>
      <c r="C13" s="3">
        <v>32</v>
      </c>
      <c r="D13" s="3">
        <v>5</v>
      </c>
      <c r="E13" s="3">
        <v>92</v>
      </c>
    </row>
    <row r="14" spans="2:5" ht="12.75">
      <c r="B14" s="3">
        <v>-7</v>
      </c>
      <c r="C14" s="3">
        <v>6</v>
      </c>
      <c r="D14" s="3">
        <v>4</v>
      </c>
      <c r="E14" s="3">
        <v>90</v>
      </c>
    </row>
    <row r="15" spans="1:5" ht="12.75">
      <c r="A15" t="s">
        <v>65</v>
      </c>
      <c r="B15">
        <f>AVERAGE(B7:B14)</f>
        <v>38</v>
      </c>
      <c r="C15">
        <f>AVERAGE(C7:C14)</f>
        <v>78.375</v>
      </c>
      <c r="D15">
        <f>AVERAGE(D7:D14)</f>
        <v>183.25</v>
      </c>
      <c r="E15">
        <f>AVERAGE(E7:E14)</f>
        <v>158.5</v>
      </c>
    </row>
  </sheetData>
  <sheetProtection/>
  <conditionalFormatting sqref="B7:B14">
    <cfRule type="cellIs" priority="2" dxfId="11" operator="greaterThan" stopIfTrue="1">
      <formula>$B$15</formula>
    </cfRule>
    <cfRule type="expression" priority="4" dxfId="11" stopIfTrue="1">
      <formula>"&gt;B$15"</formula>
    </cfRule>
  </conditionalFormatting>
  <conditionalFormatting sqref="B7">
    <cfRule type="expression" priority="3" dxfId="11" stopIfTrue="1">
      <formula>B7&gt;B$15</formula>
    </cfRule>
  </conditionalFormatting>
  <conditionalFormatting sqref="C7:E14">
    <cfRule type="cellIs" priority="1" dxfId="11" operator="greaterThan" stopIfTrue="1">
      <formula>C$15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раиса</dc:creator>
  <cp:keywords/>
  <dc:description/>
  <cp:lastModifiedBy>МОУ СОШ №15</cp:lastModifiedBy>
  <dcterms:created xsi:type="dcterms:W3CDTF">2008-11-19T19:57:41Z</dcterms:created>
  <dcterms:modified xsi:type="dcterms:W3CDTF">2010-05-13T06:07:02Z</dcterms:modified>
  <cp:category/>
  <cp:version/>
  <cp:contentType/>
  <cp:contentStatus/>
</cp:coreProperties>
</file>